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za-my.sharepoint.com/personal/shonisanik_agsa_co_za/Documents/Documents/Nelspruit/"/>
    </mc:Choice>
  </mc:AlternateContent>
  <xr:revisionPtr revIDLastSave="0" documentId="8_{0615F6CD-0FB3-41DF-8C4A-C4634695EA67}" xr6:coauthVersionLast="47" xr6:coauthVersionMax="47" xr10:uidLastSave="{00000000-0000-0000-0000-000000000000}"/>
  <bookViews>
    <workbookView xWindow="-108" yWindow="-108" windowWidth="23256" windowHeight="14016" xr2:uid="{0BDD0A0C-E154-4B37-9FEC-09A49E301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9" i="1" s="1"/>
  <c r="J25" i="1" l="1"/>
  <c r="J26" i="1" s="1"/>
  <c r="J27" i="1" s="1"/>
  <c r="J28" i="1" s="1"/>
  <c r="J29" i="1" s="1"/>
  <c r="I25" i="1"/>
  <c r="I26" i="1" s="1"/>
  <c r="I27" i="1" s="1"/>
  <c r="I28" i="1" s="1"/>
  <c r="I29" i="1" s="1"/>
  <c r="H25" i="1"/>
  <c r="H26" i="1" s="1"/>
  <c r="H27" i="1" s="1"/>
  <c r="H28" i="1" s="1"/>
  <c r="H29" i="1" s="1"/>
  <c r="G25" i="1"/>
  <c r="G26" i="1" s="1"/>
  <c r="G27" i="1" s="1"/>
  <c r="G28" i="1" s="1"/>
  <c r="G29" i="1" s="1"/>
  <c r="F25" i="1"/>
  <c r="F26" i="1" s="1"/>
  <c r="F27" i="1" s="1"/>
  <c r="F28" i="1" s="1"/>
  <c r="F29" i="1" s="1"/>
  <c r="E25" i="1"/>
  <c r="E26" i="1" s="1"/>
  <c r="E27" i="1" s="1"/>
  <c r="E28" i="1" s="1"/>
  <c r="E29" i="1" s="1"/>
  <c r="D25" i="1"/>
  <c r="D26" i="1" s="1"/>
  <c r="D27" i="1" s="1"/>
  <c r="D28" i="1" s="1"/>
  <c r="D29" i="1" s="1"/>
  <c r="C25" i="1"/>
  <c r="C26" i="1" s="1"/>
  <c r="C27" i="1" s="1"/>
  <c r="C28" i="1" s="1"/>
  <c r="C29" i="1" s="1"/>
  <c r="B25" i="1"/>
  <c r="B26" i="1" s="1"/>
  <c r="B27" i="1" s="1"/>
  <c r="B28" i="1" s="1"/>
  <c r="B29" i="1" s="1"/>
  <c r="J24" i="1"/>
  <c r="I24" i="1"/>
  <c r="H24" i="1"/>
  <c r="K29" i="1" l="1"/>
  <c r="L29" i="1" s="1"/>
  <c r="K26" i="1"/>
  <c r="L26" i="1" s="1"/>
  <c r="K28" i="1"/>
  <c r="L28" i="1" s="1"/>
  <c r="K27" i="1"/>
  <c r="L27" i="1" s="1"/>
  <c r="K25" i="1"/>
  <c r="L25" i="1" s="1"/>
  <c r="L30" i="1" l="1"/>
  <c r="L31" i="1" s="1"/>
  <c r="L32" i="1" s="1"/>
</calcChain>
</file>

<file path=xl/sharedStrings.xml><?xml version="1.0" encoding="utf-8"?>
<sst xmlns="http://schemas.openxmlformats.org/spreadsheetml/2006/main" count="44" uniqueCount="43">
  <si>
    <t>The lease pricing schedule setting out rentals (Office rental, parking rental and all costs associated with leasing of office space) payable on a monthly basis.</t>
  </si>
  <si>
    <t>AGSA reference:</t>
  </si>
  <si>
    <t>The section below (grey cells) are to be completed by the respondents</t>
  </si>
  <si>
    <t>Bidder/Landlord / Company name</t>
  </si>
  <si>
    <t>Building name</t>
  </si>
  <si>
    <t>Building size (square metres) - gross lettable area</t>
  </si>
  <si>
    <t>Size/quantities</t>
  </si>
  <si>
    <t>Rate per square metre/per bay</t>
  </si>
  <si>
    <t>Escalation percentage per annum (%)</t>
  </si>
  <si>
    <t>Offices</t>
  </si>
  <si>
    <t xml:space="preserve">Storerooms </t>
  </si>
  <si>
    <t>Patio/balconies (if applicable)</t>
  </si>
  <si>
    <t>Basement parking bays</t>
  </si>
  <si>
    <t>Shadenet parking bays</t>
  </si>
  <si>
    <t>Open parking bays</t>
  </si>
  <si>
    <t>Other 2 (specify)</t>
  </si>
  <si>
    <t>Other 3 (specify)</t>
  </si>
  <si>
    <t>The section below (the grey cells) are to be completed by the respondents</t>
  </si>
  <si>
    <t>Office rental</t>
  </si>
  <si>
    <t>Storerooms</t>
  </si>
  <si>
    <t>Patio/balconies</t>
  </si>
  <si>
    <t>Basement parking</t>
  </si>
  <si>
    <t>Shadenet parking</t>
  </si>
  <si>
    <t>Open parking</t>
  </si>
  <si>
    <t>Total per month (Excl VAT)</t>
  </si>
  <si>
    <t>Total for 12 months (Excl VAT)</t>
  </si>
  <si>
    <t>Year 1</t>
  </si>
  <si>
    <t>Year 2</t>
  </si>
  <si>
    <t>Year 3</t>
  </si>
  <si>
    <t>Year 4</t>
  </si>
  <si>
    <t>Year 5</t>
  </si>
  <si>
    <t>Other 1 (specify)</t>
  </si>
  <si>
    <t>Total for 5 years (excluding VAT)</t>
  </si>
  <si>
    <t>Total for 5 years (including VAT)</t>
  </si>
  <si>
    <t>AGSA/02/2025</t>
  </si>
  <si>
    <t>Ladlord's tenant installation (TI) contribution amount</t>
  </si>
  <si>
    <t>Square metres to be fitted out</t>
  </si>
  <si>
    <t>Landlord contribution per square metre (excluding VAT)</t>
  </si>
  <si>
    <t>Total TI contrubution (excl VAT)</t>
  </si>
  <si>
    <t>VAT (if applicable)</t>
  </si>
  <si>
    <t>Total landlord TI contribution (including VAT)</t>
  </si>
  <si>
    <t>VAT (If applicable)</t>
  </si>
  <si>
    <t>ANNEXURE B - RENTAL SCHEDULE -  OFFICE ACCOMODATION (AGSA MPUMALANGA)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</si>
</sst>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i/>
      <sz val="9"/>
      <color rgb="FFFF000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i/>
      <sz val="10"/>
      <color rgb="FFFF000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i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0"/>
      <color theme="3" tint="9.9978637043366805E-2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3" fillId="2" borderId="7" xfId="0" applyFont="1" applyFill="1" applyBorder="1" applyAlignment="1" applyProtection="1">
      <alignment horizontal="center" wrapText="1"/>
      <protection locked="0"/>
    </xf>
    <xf numFmtId="9" fontId="3" fillId="2" borderId="8" xfId="0" applyNumberFormat="1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2" borderId="9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12" fillId="3" borderId="10" xfId="0" applyFont="1" applyFill="1" applyBorder="1" applyAlignment="1">
      <alignment horizontal="right" wrapText="1"/>
    </xf>
    <xf numFmtId="0" fontId="11" fillId="3" borderId="10" xfId="0" applyFont="1" applyFill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3" fillId="0" borderId="10" xfId="0" applyFont="1" applyBorder="1" applyAlignment="1">
      <alignment wrapText="1"/>
    </xf>
    <xf numFmtId="43" fontId="3" fillId="0" borderId="10" xfId="1" applyFont="1" applyBorder="1" applyAlignment="1">
      <alignment wrapText="1"/>
    </xf>
    <xf numFmtId="43" fontId="12" fillId="3" borderId="10" xfId="0" applyNumberFormat="1" applyFont="1" applyFill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2" fillId="3" borderId="2" xfId="0" applyFont="1" applyFill="1" applyBorder="1" applyAlignment="1">
      <alignment wrapText="1"/>
    </xf>
    <xf numFmtId="0" fontId="11" fillId="3" borderId="5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4" fillId="0" borderId="18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43" fontId="4" fillId="0" borderId="19" xfId="1" applyFont="1" applyBorder="1" applyAlignment="1">
      <alignment wrapText="1"/>
    </xf>
    <xf numFmtId="43" fontId="4" fillId="2" borderId="20" xfId="1" applyFont="1" applyFill="1" applyBorder="1" applyAlignment="1" applyProtection="1">
      <alignment wrapText="1"/>
      <protection locked="0"/>
    </xf>
    <xf numFmtId="43" fontId="4" fillId="0" borderId="20" xfId="1" applyFont="1" applyBorder="1" applyAlignment="1">
      <alignment wrapText="1"/>
    </xf>
    <xf numFmtId="43" fontId="4" fillId="0" borderId="20" xfId="1" applyFont="1" applyFill="1" applyBorder="1" applyAlignment="1">
      <alignment wrapText="1"/>
    </xf>
    <xf numFmtId="43" fontId="12" fillId="2" borderId="10" xfId="0" applyNumberFormat="1" applyFont="1" applyFill="1" applyBorder="1" applyAlignment="1">
      <alignment wrapText="1"/>
    </xf>
    <xf numFmtId="0" fontId="11" fillId="3" borderId="12" xfId="0" applyFont="1" applyFill="1" applyBorder="1" applyAlignment="1">
      <alignment horizontal="right" wrapText="1"/>
    </xf>
    <xf numFmtId="0" fontId="11" fillId="3" borderId="13" xfId="0" applyFont="1" applyFill="1" applyBorder="1" applyAlignment="1">
      <alignment horizontal="right" wrapText="1"/>
    </xf>
    <xf numFmtId="0" fontId="11" fillId="3" borderId="14" xfId="0" applyFont="1" applyFill="1" applyBorder="1" applyAlignment="1">
      <alignment horizontal="right" wrapText="1"/>
    </xf>
    <xf numFmtId="0" fontId="18" fillId="2" borderId="12" xfId="0" applyFont="1" applyFill="1" applyBorder="1" applyAlignment="1">
      <alignment horizontal="right" wrapText="1"/>
    </xf>
    <xf numFmtId="0" fontId="18" fillId="2" borderId="13" xfId="0" applyFont="1" applyFill="1" applyBorder="1" applyAlignment="1">
      <alignment horizontal="right" wrapText="1"/>
    </xf>
    <xf numFmtId="0" fontId="18" fillId="2" borderId="14" xfId="0" applyFont="1" applyFill="1" applyBorder="1" applyAlignment="1">
      <alignment horizontal="right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4" fillId="0" borderId="21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15" fillId="4" borderId="15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16" fillId="5" borderId="0" xfId="0" applyFont="1" applyFill="1" applyAlignment="1">
      <alignment horizontal="center" wrapText="1"/>
    </xf>
    <xf numFmtId="0" fontId="16" fillId="5" borderId="19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17" fillId="0" borderId="9" xfId="0" applyFont="1" applyBorder="1" applyAlignment="1">
      <alignment horizontal="right" wrapText="1"/>
    </xf>
    <xf numFmtId="0" fontId="17" fillId="0" borderId="10" xfId="0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003E-4E49-4C57-8ADE-378B2E8251FC}">
  <dimension ref="A1:M33"/>
  <sheetViews>
    <sheetView tabSelected="1" workbookViewId="0">
      <selection activeCell="A30" sqref="A30:K30"/>
    </sheetView>
  </sheetViews>
  <sheetFormatPr defaultRowHeight="14.4" x14ac:dyDescent="0.3"/>
  <cols>
    <col min="1" max="1" width="22.5546875" style="15" customWidth="1"/>
    <col min="2" max="2" width="14.109375" style="15" customWidth="1"/>
    <col min="3" max="3" width="15.44140625" style="15" customWidth="1"/>
    <col min="4" max="4" width="15.77734375" style="15" customWidth="1"/>
    <col min="5" max="5" width="13" style="15" customWidth="1"/>
    <col min="6" max="6" width="13.6640625" style="15" customWidth="1"/>
    <col min="7" max="7" width="12.44140625" style="15" customWidth="1"/>
    <col min="8" max="8" width="15.77734375" style="15" customWidth="1"/>
    <col min="9" max="9" width="19.77734375" style="15" customWidth="1"/>
    <col min="10" max="10" width="15.77734375" style="15" customWidth="1"/>
    <col min="11" max="11" width="16.21875" style="15" customWidth="1"/>
    <col min="12" max="12" width="19" style="15" customWidth="1"/>
    <col min="13" max="16384" width="8.88671875" style="15"/>
  </cols>
  <sheetData>
    <row r="1" spans="1:13" ht="18" x14ac:dyDescent="0.35">
      <c r="A1" s="58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</row>
    <row r="2" spans="1:13" ht="44.4" customHeight="1" x14ac:dyDescent="0.3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1"/>
    </row>
    <row r="4" spans="1:13" x14ac:dyDescent="0.3">
      <c r="A4" s="20" t="s">
        <v>1</v>
      </c>
      <c r="B4" s="61" t="s">
        <v>34</v>
      </c>
      <c r="C4" s="61"/>
      <c r="D4" s="61"/>
      <c r="E4" s="61"/>
      <c r="F4" s="61"/>
      <c r="G4" s="61"/>
      <c r="H4" s="61"/>
      <c r="I4" s="61"/>
      <c r="J4" s="61"/>
      <c r="K4" s="2"/>
      <c r="L4" s="2"/>
      <c r="M4" s="1"/>
    </row>
    <row r="5" spans="1:13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1"/>
    </row>
    <row r="6" spans="1:13" ht="15" thickBot="1" x14ac:dyDescent="0.35">
      <c r="A6" s="62" t="s">
        <v>2</v>
      </c>
      <c r="B6" s="62"/>
      <c r="C6" s="62"/>
      <c r="D6" s="62"/>
      <c r="E6" s="62"/>
      <c r="F6" s="62"/>
      <c r="G6" s="62"/>
      <c r="H6" s="62"/>
      <c r="I6" s="62"/>
      <c r="J6" s="62"/>
      <c r="K6" s="2"/>
      <c r="L6" s="2"/>
      <c r="M6" s="1"/>
    </row>
    <row r="7" spans="1:13" ht="23.4" customHeight="1" thickBot="1" x14ac:dyDescent="0.35">
      <c r="A7" s="19" t="s">
        <v>3</v>
      </c>
      <c r="B7" s="37"/>
      <c r="C7" s="38"/>
      <c r="D7" s="38"/>
      <c r="E7" s="38"/>
      <c r="F7" s="38"/>
      <c r="G7" s="38"/>
      <c r="H7" s="38"/>
      <c r="I7" s="38"/>
      <c r="J7" s="39"/>
      <c r="K7" s="5"/>
      <c r="L7" s="5"/>
      <c r="M7" s="6"/>
    </row>
    <row r="8" spans="1:13" ht="23.4" customHeight="1" thickBot="1" x14ac:dyDescent="0.35">
      <c r="A8" s="19" t="s">
        <v>4</v>
      </c>
      <c r="B8" s="37"/>
      <c r="C8" s="38"/>
      <c r="D8" s="38"/>
      <c r="E8" s="38"/>
      <c r="F8" s="38"/>
      <c r="G8" s="38"/>
      <c r="H8" s="38"/>
      <c r="I8" s="38"/>
      <c r="J8" s="39"/>
      <c r="K8" s="5"/>
      <c r="L8" s="5"/>
      <c r="M8" s="6"/>
    </row>
    <row r="9" spans="1:13" ht="28.2" thickBot="1" x14ac:dyDescent="0.35">
      <c r="A9" s="19" t="s">
        <v>5</v>
      </c>
      <c r="B9" s="40"/>
      <c r="C9" s="41"/>
      <c r="D9" s="41"/>
      <c r="E9" s="41"/>
      <c r="F9" s="41"/>
      <c r="G9" s="41"/>
      <c r="H9" s="41"/>
      <c r="I9" s="41"/>
      <c r="J9" s="42"/>
      <c r="K9" s="6"/>
      <c r="L9" s="6"/>
      <c r="M9" s="6"/>
    </row>
    <row r="11" spans="1:13" ht="15" thickBot="1" x14ac:dyDescent="0.35"/>
    <row r="12" spans="1:13" ht="18" customHeight="1" thickBot="1" x14ac:dyDescent="0.35">
      <c r="A12" s="43" t="s">
        <v>17</v>
      </c>
      <c r="B12" s="44"/>
      <c r="C12" s="44"/>
      <c r="D12" s="45"/>
      <c r="G12" s="48" t="s">
        <v>35</v>
      </c>
      <c r="H12" s="49"/>
      <c r="I12" s="50"/>
    </row>
    <row r="13" spans="1:13" ht="48.6" customHeight="1" thickBot="1" x14ac:dyDescent="0.35">
      <c r="A13" s="21"/>
      <c r="B13" s="22" t="s">
        <v>6</v>
      </c>
      <c r="C13" s="22" t="s">
        <v>7</v>
      </c>
      <c r="D13" s="23" t="s">
        <v>8</v>
      </c>
      <c r="G13" s="51" t="s">
        <v>17</v>
      </c>
      <c r="H13" s="52"/>
      <c r="I13" s="53"/>
    </row>
    <row r="14" spans="1:13" x14ac:dyDescent="0.3">
      <c r="A14" s="7" t="s">
        <v>9</v>
      </c>
      <c r="B14" s="8"/>
      <c r="C14" s="8"/>
      <c r="D14" s="9"/>
      <c r="G14" s="24"/>
      <c r="H14" s="25"/>
      <c r="I14" s="26"/>
    </row>
    <row r="15" spans="1:13" x14ac:dyDescent="0.3">
      <c r="A15" s="10" t="s">
        <v>10</v>
      </c>
      <c r="B15" s="8"/>
      <c r="C15" s="8"/>
      <c r="D15" s="9"/>
      <c r="G15" s="46" t="s">
        <v>36</v>
      </c>
      <c r="H15" s="47"/>
      <c r="I15" s="27"/>
    </row>
    <row r="16" spans="1:13" x14ac:dyDescent="0.3">
      <c r="A16" s="10" t="s">
        <v>11</v>
      </c>
      <c r="B16" s="8"/>
      <c r="C16" s="8"/>
      <c r="D16" s="9"/>
      <c r="G16" s="54" t="s">
        <v>37</v>
      </c>
      <c r="H16" s="55"/>
      <c r="I16" s="27"/>
    </row>
    <row r="17" spans="1:12" x14ac:dyDescent="0.3">
      <c r="A17" s="10" t="s">
        <v>12</v>
      </c>
      <c r="B17" s="8"/>
      <c r="C17" s="8"/>
      <c r="D17" s="9"/>
      <c r="G17" s="54" t="s">
        <v>38</v>
      </c>
      <c r="H17" s="55"/>
      <c r="I17" s="28">
        <f>I15*I16</f>
        <v>0</v>
      </c>
    </row>
    <row r="18" spans="1:12" x14ac:dyDescent="0.3">
      <c r="A18" s="10" t="s">
        <v>13</v>
      </c>
      <c r="B18" s="8"/>
      <c r="C18" s="8"/>
      <c r="D18" s="9"/>
      <c r="G18" s="54" t="s">
        <v>39</v>
      </c>
      <c r="H18" s="55"/>
      <c r="I18" s="27"/>
    </row>
    <row r="19" spans="1:12" ht="14.4" customHeight="1" x14ac:dyDescent="0.3">
      <c r="A19" s="10" t="s">
        <v>14</v>
      </c>
      <c r="B19" s="8"/>
      <c r="C19" s="8"/>
      <c r="D19" s="9"/>
      <c r="G19" s="56" t="s">
        <v>40</v>
      </c>
      <c r="H19" s="57"/>
      <c r="I19" s="29">
        <f>I17+I18</f>
        <v>0</v>
      </c>
    </row>
    <row r="20" spans="1:12" x14ac:dyDescent="0.3">
      <c r="A20" s="11" t="s">
        <v>31</v>
      </c>
      <c r="B20" s="8"/>
      <c r="C20" s="8"/>
      <c r="D20" s="9"/>
    </row>
    <row r="21" spans="1:12" x14ac:dyDescent="0.3">
      <c r="A21" s="11" t="s">
        <v>15</v>
      </c>
      <c r="B21" s="8"/>
      <c r="C21" s="8"/>
      <c r="D21" s="9"/>
    </row>
    <row r="22" spans="1:12" ht="15" thickBot="1" x14ac:dyDescent="0.35">
      <c r="A22" s="12" t="s">
        <v>16</v>
      </c>
      <c r="B22" s="8"/>
      <c r="C22" s="8"/>
      <c r="D22" s="9"/>
    </row>
    <row r="23" spans="1:12" ht="25.2" customHeight="1" x14ac:dyDescent="0.3"/>
    <row r="24" spans="1:12" ht="27.6" x14ac:dyDescent="0.3">
      <c r="A24" s="13"/>
      <c r="B24" s="14" t="s">
        <v>18</v>
      </c>
      <c r="C24" s="14" t="s">
        <v>19</v>
      </c>
      <c r="D24" s="14" t="s">
        <v>20</v>
      </c>
      <c r="E24" s="14" t="s">
        <v>21</v>
      </c>
      <c r="F24" s="14" t="s">
        <v>22</v>
      </c>
      <c r="G24" s="14" t="s">
        <v>23</v>
      </c>
      <c r="H24" s="14" t="str">
        <f>A20</f>
        <v>Other 1 (specify)</v>
      </c>
      <c r="I24" s="14" t="str">
        <f>A21</f>
        <v>Other 2 (specify)</v>
      </c>
      <c r="J24" s="14" t="str">
        <f>A22</f>
        <v>Other 3 (specify)</v>
      </c>
      <c r="K24" s="14" t="s">
        <v>24</v>
      </c>
      <c r="L24" s="14" t="s">
        <v>25</v>
      </c>
    </row>
    <row r="25" spans="1:12" x14ac:dyDescent="0.3">
      <c r="A25" s="16" t="s">
        <v>26</v>
      </c>
      <c r="B25" s="17">
        <f>B14*C14</f>
        <v>0</v>
      </c>
      <c r="C25" s="17">
        <f>B15*C15</f>
        <v>0</v>
      </c>
      <c r="D25" s="17">
        <f>B16*C16</f>
        <v>0</v>
      </c>
      <c r="E25" s="17">
        <f>B17*C17</f>
        <v>0</v>
      </c>
      <c r="F25" s="17">
        <f>B18*C18</f>
        <v>0</v>
      </c>
      <c r="G25" s="17">
        <f>B19*C19</f>
        <v>0</v>
      </c>
      <c r="H25" s="17">
        <f>B20*C20</f>
        <v>0</v>
      </c>
      <c r="I25" s="17">
        <f>B21*C21</f>
        <v>0</v>
      </c>
      <c r="J25" s="17">
        <f>B22*C22</f>
        <v>0</v>
      </c>
      <c r="K25" s="17">
        <f>SUM(B25:J25)</f>
        <v>0</v>
      </c>
      <c r="L25" s="17">
        <f>K25*12</f>
        <v>0</v>
      </c>
    </row>
    <row r="26" spans="1:12" x14ac:dyDescent="0.3">
      <c r="A26" s="16" t="s">
        <v>27</v>
      </c>
      <c r="B26" s="17">
        <f>B25*D14+B25</f>
        <v>0</v>
      </c>
      <c r="C26" s="17">
        <f>C25*D15+C25</f>
        <v>0</v>
      </c>
      <c r="D26" s="17">
        <f>D25*D16+D25</f>
        <v>0</v>
      </c>
      <c r="E26" s="17">
        <f>E25*D17+E25</f>
        <v>0</v>
      </c>
      <c r="F26" s="17">
        <f>F25*D18+F25</f>
        <v>0</v>
      </c>
      <c r="G26" s="17">
        <f>G25*D19+G25</f>
        <v>0</v>
      </c>
      <c r="H26" s="17">
        <f>H25*D20+H25</f>
        <v>0</v>
      </c>
      <c r="I26" s="17">
        <f>I25*D21+I25</f>
        <v>0</v>
      </c>
      <c r="J26" s="17">
        <f>J25*D22+J25</f>
        <v>0</v>
      </c>
      <c r="K26" s="17">
        <f t="shared" ref="K26:K29" si="0">SUM(B26:J26)</f>
        <v>0</v>
      </c>
      <c r="L26" s="17">
        <f t="shared" ref="L26:L29" si="1">K26*12</f>
        <v>0</v>
      </c>
    </row>
    <row r="27" spans="1:12" x14ac:dyDescent="0.3">
      <c r="A27" s="16" t="s">
        <v>28</v>
      </c>
      <c r="B27" s="17">
        <f>B26*D14+B26</f>
        <v>0</v>
      </c>
      <c r="C27" s="17">
        <f>C26*D15+C26</f>
        <v>0</v>
      </c>
      <c r="D27" s="17">
        <f>D26*D16+D26</f>
        <v>0</v>
      </c>
      <c r="E27" s="17">
        <f>E26*D17+E26</f>
        <v>0</v>
      </c>
      <c r="F27" s="17">
        <f>F26*D18+F26</f>
        <v>0</v>
      </c>
      <c r="G27" s="17">
        <f>G26*D19+G26</f>
        <v>0</v>
      </c>
      <c r="H27" s="17">
        <f>H26*D20+H26</f>
        <v>0</v>
      </c>
      <c r="I27" s="17">
        <f>I26*D21+I26</f>
        <v>0</v>
      </c>
      <c r="J27" s="17">
        <f>J26*D22+J26</f>
        <v>0</v>
      </c>
      <c r="K27" s="17">
        <f t="shared" si="0"/>
        <v>0</v>
      </c>
      <c r="L27" s="17">
        <f t="shared" si="1"/>
        <v>0</v>
      </c>
    </row>
    <row r="28" spans="1:12" x14ac:dyDescent="0.3">
      <c r="A28" s="16" t="s">
        <v>29</v>
      </c>
      <c r="B28" s="17">
        <f>B27*D14+B27</f>
        <v>0</v>
      </c>
      <c r="C28" s="17">
        <f>C27*D15+C27</f>
        <v>0</v>
      </c>
      <c r="D28" s="17">
        <f>D27*D16+D27</f>
        <v>0</v>
      </c>
      <c r="E28" s="17">
        <f>E27*D17+E27</f>
        <v>0</v>
      </c>
      <c r="F28" s="17">
        <f>F27*D18+F27</f>
        <v>0</v>
      </c>
      <c r="G28" s="17">
        <f>G27*D19+G27</f>
        <v>0</v>
      </c>
      <c r="H28" s="17">
        <f>H27*D20+H27</f>
        <v>0</v>
      </c>
      <c r="I28" s="17">
        <f>I27*D21+I27</f>
        <v>0</v>
      </c>
      <c r="J28" s="17">
        <f>J27*D22+J27</f>
        <v>0</v>
      </c>
      <c r="K28" s="17">
        <f t="shared" si="0"/>
        <v>0</v>
      </c>
      <c r="L28" s="17">
        <f t="shared" si="1"/>
        <v>0</v>
      </c>
    </row>
    <row r="29" spans="1:12" x14ac:dyDescent="0.3">
      <c r="A29" s="16" t="s">
        <v>30</v>
      </c>
      <c r="B29" s="17">
        <f>B28*D14+B28</f>
        <v>0</v>
      </c>
      <c r="C29" s="17">
        <f>C28*D15+C28</f>
        <v>0</v>
      </c>
      <c r="D29" s="17">
        <f>D28*D16+D28</f>
        <v>0</v>
      </c>
      <c r="E29" s="17">
        <f>E28*D17+E28</f>
        <v>0</v>
      </c>
      <c r="F29" s="17">
        <f>F28*D18+F28</f>
        <v>0</v>
      </c>
      <c r="G29" s="17">
        <f>G28*D19+G28</f>
        <v>0</v>
      </c>
      <c r="H29" s="17">
        <f>H28*D20+H28</f>
        <v>0</v>
      </c>
      <c r="I29" s="17">
        <f>I28*D21+I28</f>
        <v>0</v>
      </c>
      <c r="J29" s="17">
        <f>J28*D22+J28</f>
        <v>0</v>
      </c>
      <c r="K29" s="17">
        <f t="shared" si="0"/>
        <v>0</v>
      </c>
      <c r="L29" s="17">
        <f t="shared" si="1"/>
        <v>0</v>
      </c>
    </row>
    <row r="30" spans="1:12" ht="23.4" customHeight="1" x14ac:dyDescent="0.3">
      <c r="A30" s="31" t="s">
        <v>32</v>
      </c>
      <c r="B30" s="32"/>
      <c r="C30" s="32"/>
      <c r="D30" s="32"/>
      <c r="E30" s="32"/>
      <c r="F30" s="32"/>
      <c r="G30" s="32"/>
      <c r="H30" s="32"/>
      <c r="I30" s="32"/>
      <c r="J30" s="32"/>
      <c r="K30" s="33"/>
      <c r="L30" s="18">
        <f>SUM(L25:L29)</f>
        <v>0</v>
      </c>
    </row>
    <row r="31" spans="1:12" ht="20.399999999999999" customHeight="1" x14ac:dyDescent="0.3">
      <c r="A31" s="34" t="s">
        <v>41</v>
      </c>
      <c r="B31" s="35"/>
      <c r="C31" s="35"/>
      <c r="D31" s="35"/>
      <c r="E31" s="35"/>
      <c r="F31" s="35"/>
      <c r="G31" s="35"/>
      <c r="H31" s="35"/>
      <c r="I31" s="35"/>
      <c r="J31" s="35"/>
      <c r="K31" s="36"/>
      <c r="L31" s="30">
        <f>L30*15%</f>
        <v>0</v>
      </c>
    </row>
    <row r="32" spans="1:12" ht="24.6" customHeight="1" x14ac:dyDescent="0.3">
      <c r="A32" s="31" t="s">
        <v>33</v>
      </c>
      <c r="B32" s="32"/>
      <c r="C32" s="32"/>
      <c r="D32" s="32"/>
      <c r="E32" s="32"/>
      <c r="F32" s="32"/>
      <c r="G32" s="32"/>
      <c r="H32" s="32"/>
      <c r="I32" s="32"/>
      <c r="J32" s="32"/>
      <c r="K32" s="33"/>
      <c r="L32" s="18">
        <f>L30+L31</f>
        <v>0</v>
      </c>
    </row>
    <row r="33" spans="1:1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18">
    <mergeCell ref="B7:J7"/>
    <mergeCell ref="A1:L1"/>
    <mergeCell ref="A2:M2"/>
    <mergeCell ref="B4:J4"/>
    <mergeCell ref="A6:J6"/>
    <mergeCell ref="A30:K30"/>
    <mergeCell ref="A31:K31"/>
    <mergeCell ref="A32:K32"/>
    <mergeCell ref="B8:J8"/>
    <mergeCell ref="B9:J9"/>
    <mergeCell ref="A12:D12"/>
    <mergeCell ref="G15:H15"/>
    <mergeCell ref="G12:I12"/>
    <mergeCell ref="G13:I13"/>
    <mergeCell ref="G16:H16"/>
    <mergeCell ref="G17:H17"/>
    <mergeCell ref="G18:H18"/>
    <mergeCell ref="G19:H19"/>
  </mergeCells>
  <phoneticPr fontId="1" type="noConversion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Shonisani Khoza (SM)</dc:creator>
  <cp:lastModifiedBy>Shonisani Khoza (SM)</cp:lastModifiedBy>
  <cp:lastPrinted>2025-07-08T10:25:13Z</cp:lastPrinted>
  <dcterms:created xsi:type="dcterms:W3CDTF">2025-06-19T15:37:55Z</dcterms:created>
  <dcterms:modified xsi:type="dcterms:W3CDTF">2025-07-08T11:07:06Z</dcterms:modified>
</cp:coreProperties>
</file>